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isijorjp-my.sharepoint.com/personal/sasaki_isij_or_jp/Documents/2023Fy/インボイス対応/"/>
    </mc:Choice>
  </mc:AlternateContent>
  <xr:revisionPtr revIDLastSave="16" documentId="8_{4720DB5F-B001-4B98-830F-259B5E79C2BA}" xr6:coauthVersionLast="47" xr6:coauthVersionMax="47" xr10:uidLastSave="{CB08A3E1-3F5A-43CF-849D-35C9CFFBF3FC}"/>
  <bookViews>
    <workbookView xWindow="-120" yWindow="-120" windowWidth="29040" windowHeight="15840" xr2:uid="{00000000-000D-0000-FFFF-FFFF00000000}"/>
  </bookViews>
  <sheets>
    <sheet name="旅費謝金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F25" i="1" s="1"/>
  <c r="G26" i="1"/>
  <c r="F26" i="1" s="1"/>
  <c r="G27" i="1"/>
  <c r="F27" i="1" s="1"/>
  <c r="G28" i="1"/>
  <c r="F28" i="1" s="1"/>
  <c r="G29" i="1"/>
  <c r="F29" i="1" s="1"/>
  <c r="G30" i="1"/>
  <c r="F30" i="1" s="1"/>
  <c r="G31" i="1"/>
  <c r="F31" i="1" s="1"/>
  <c r="E40" i="1"/>
  <c r="E41" i="1"/>
  <c r="D41" i="1" s="1"/>
  <c r="E42" i="1"/>
  <c r="D42" i="1" s="1"/>
  <c r="E43" i="1"/>
  <c r="D43" i="1" s="1"/>
  <c r="E44" i="1"/>
  <c r="D44" i="1" s="1"/>
  <c r="E45" i="1"/>
  <c r="D45" i="1" s="1"/>
  <c r="E46" i="1"/>
  <c r="D46" i="1" s="1"/>
  <c r="E39" i="1"/>
  <c r="G24" i="1"/>
  <c r="F24" i="1" s="1"/>
  <c r="E32" i="1"/>
  <c r="E17" i="1"/>
  <c r="C47" i="1"/>
  <c r="D40" i="1"/>
  <c r="E47" i="1" l="1"/>
  <c r="F32" i="1"/>
  <c r="D39" i="1"/>
  <c r="D47" i="1" s="1"/>
  <c r="G32" i="1"/>
</calcChain>
</file>

<file path=xl/sharedStrings.xml><?xml version="1.0" encoding="utf-8"?>
<sst xmlns="http://schemas.openxmlformats.org/spreadsheetml/2006/main" count="72" uniqueCount="34">
  <si>
    <t>支払先氏名</t>
    <rPh sb="0" eb="2">
      <t>シハライ</t>
    </rPh>
    <rPh sb="2" eb="3">
      <t>サキ</t>
    </rPh>
    <rPh sb="3" eb="5">
      <t>シメイ</t>
    </rPh>
    <phoneticPr fontId="2"/>
  </si>
  <si>
    <t>勤務先</t>
    <rPh sb="0" eb="3">
      <t>キンムサキ</t>
    </rPh>
    <phoneticPr fontId="2"/>
  </si>
  <si>
    <t>計算区間</t>
    <rPh sb="0" eb="2">
      <t>ケイサン</t>
    </rPh>
    <rPh sb="2" eb="4">
      <t>クカン</t>
    </rPh>
    <phoneticPr fontId="2"/>
  </si>
  <si>
    <t>有　　無（登録済み）</t>
    <rPh sb="0" eb="1">
      <t>ア</t>
    </rPh>
    <rPh sb="3" eb="4">
      <t>ム</t>
    </rPh>
    <rPh sb="5" eb="7">
      <t>トウロク</t>
    </rPh>
    <rPh sb="7" eb="8">
      <t>ス</t>
    </rPh>
    <phoneticPr fontId="2"/>
  </si>
  <si>
    <t>銀行口座情報添付</t>
    <rPh sb="0" eb="2">
      <t>ギンコウ</t>
    </rPh>
    <rPh sb="2" eb="4">
      <t>コウザ</t>
    </rPh>
    <rPh sb="4" eb="6">
      <t>ジョウホウ</t>
    </rPh>
    <rPh sb="6" eb="8">
      <t>テンプ</t>
    </rPh>
    <phoneticPr fontId="2"/>
  </si>
  <si>
    <t>旅費金額</t>
    <rPh sb="0" eb="2">
      <t>リョヒ</t>
    </rPh>
    <rPh sb="2" eb="4">
      <t>キンガク</t>
    </rPh>
    <phoneticPr fontId="2"/>
  </si>
  <si>
    <t>源泉税額</t>
    <rPh sb="0" eb="2">
      <t>ゲンセン</t>
    </rPh>
    <rPh sb="2" eb="4">
      <t>ゼイガク</t>
    </rPh>
    <phoneticPr fontId="2"/>
  </si>
  <si>
    <t>合計</t>
    <rPh sb="0" eb="2">
      <t>ゴウケイ</t>
    </rPh>
    <phoneticPr fontId="2"/>
  </si>
  <si>
    <t>銀行口座・
自宅住所　情報添付</t>
    <rPh sb="0" eb="2">
      <t>ギンコウ</t>
    </rPh>
    <rPh sb="2" eb="4">
      <t>コウザ</t>
    </rPh>
    <rPh sb="6" eb="8">
      <t>ジタク</t>
    </rPh>
    <rPh sb="8" eb="10">
      <t>ジュウショ</t>
    </rPh>
    <rPh sb="11" eb="13">
      <t>ジョウホウ</t>
    </rPh>
    <rPh sb="13" eb="15">
      <t>テンプ</t>
    </rPh>
    <phoneticPr fontId="2"/>
  </si>
  <si>
    <t>JR仙台ーJR東京</t>
    <rPh sb="2" eb="4">
      <t>センダイ</t>
    </rPh>
    <rPh sb="7" eb="9">
      <t>トウキョウ</t>
    </rPh>
    <phoneticPr fontId="2"/>
  </si>
  <si>
    <t>東北大学</t>
    <rPh sb="0" eb="2">
      <t>トウホク</t>
    </rPh>
    <rPh sb="2" eb="4">
      <t>ダイガク</t>
    </rPh>
    <phoneticPr fontId="2"/>
  </si>
  <si>
    <t>(例）●●</t>
    <rPh sb="1" eb="2">
      <t>レイ</t>
    </rPh>
    <phoneticPr fontId="2"/>
  </si>
  <si>
    <t>（注意）旅費には日当をつけないで下さい。</t>
    <rPh sb="1" eb="3">
      <t>チュウイ</t>
    </rPh>
    <rPh sb="4" eb="6">
      <t>リョヒ</t>
    </rPh>
    <rPh sb="8" eb="10">
      <t>ニットウ</t>
    </rPh>
    <rPh sb="16" eb="17">
      <t>クダ</t>
    </rPh>
    <phoneticPr fontId="2"/>
  </si>
  <si>
    <t>旅費・謝金支払内訳表</t>
    <rPh sb="0" eb="2">
      <t>リョヒ</t>
    </rPh>
    <rPh sb="3" eb="5">
      <t>シャキン</t>
    </rPh>
    <rPh sb="5" eb="7">
      <t>シハライ</t>
    </rPh>
    <rPh sb="7" eb="10">
      <t>ウチワケヒョウ</t>
    </rPh>
    <phoneticPr fontId="2"/>
  </si>
  <si>
    <t>源泉税額</t>
    <rPh sb="0" eb="3">
      <t>ゲンセンゼイ</t>
    </rPh>
    <rPh sb="3" eb="4">
      <t>ガク</t>
    </rPh>
    <phoneticPr fontId="2"/>
  </si>
  <si>
    <t>（注意）旅費と謝金（上限３万円）をまとめて、○万円という形で支払うときは、３．謝金にご記入下さい。</t>
    <rPh sb="1" eb="3">
      <t>チュウイ</t>
    </rPh>
    <rPh sb="4" eb="6">
      <t>リョヒ</t>
    </rPh>
    <rPh sb="7" eb="9">
      <t>シャキン</t>
    </rPh>
    <rPh sb="10" eb="12">
      <t>ジョウゲン</t>
    </rPh>
    <rPh sb="13" eb="15">
      <t>マンエン</t>
    </rPh>
    <rPh sb="23" eb="24">
      <t>マン</t>
    </rPh>
    <rPh sb="24" eb="25">
      <t>エン</t>
    </rPh>
    <rPh sb="28" eb="29">
      <t>カタチ</t>
    </rPh>
    <rPh sb="30" eb="32">
      <t>シハラ</t>
    </rPh>
    <rPh sb="39" eb="41">
      <t>シャキン</t>
    </rPh>
    <rPh sb="43" eb="45">
      <t>キニュウ</t>
    </rPh>
    <rPh sb="45" eb="46">
      <t>クダ</t>
    </rPh>
    <phoneticPr fontId="2"/>
  </si>
  <si>
    <t>３．謝金</t>
    <rPh sb="2" eb="4">
      <t>シャキン</t>
    </rPh>
    <phoneticPr fontId="2"/>
  </si>
  <si>
    <t>１．旅費または定額交通費(2,000円）　 ☆謝金支払のない方</t>
    <rPh sb="2" eb="4">
      <t>リョヒ</t>
    </rPh>
    <rPh sb="7" eb="9">
      <t>テイガク</t>
    </rPh>
    <rPh sb="9" eb="12">
      <t>コウツウヒ</t>
    </rPh>
    <rPh sb="18" eb="19">
      <t>エン</t>
    </rPh>
    <rPh sb="23" eb="25">
      <t>シャキン</t>
    </rPh>
    <rPh sb="25" eb="27">
      <t>シハライ</t>
    </rPh>
    <rPh sb="30" eb="31">
      <t>カタ</t>
    </rPh>
    <phoneticPr fontId="2"/>
  </si>
  <si>
    <t>振込指示書総括表の</t>
    <phoneticPr fontId="2"/>
  </si>
  <si>
    <t>１．旅費へ</t>
    <phoneticPr fontId="2"/>
  </si>
  <si>
    <t>２．謝金へ</t>
    <rPh sb="2" eb="4">
      <t>シャキン</t>
    </rPh>
    <phoneticPr fontId="2"/>
  </si>
  <si>
    <t>本人への
支払額</t>
    <rPh sb="0" eb="2">
      <t>ホンニン</t>
    </rPh>
    <rPh sb="5" eb="7">
      <t>シハラ</t>
    </rPh>
    <rPh sb="7" eb="8">
      <t>ガク</t>
    </rPh>
    <phoneticPr fontId="2"/>
  </si>
  <si>
    <t>B</t>
    <phoneticPr fontId="2"/>
  </si>
  <si>
    <t>振込指示書総括表の</t>
    <phoneticPr fontId="2"/>
  </si>
  <si>
    <t>C</t>
    <phoneticPr fontId="2"/>
  </si>
  <si>
    <t>A　→ 振込指示書総括表の１．旅費へ</t>
    <rPh sb="4" eb="6">
      <t>フリコミ</t>
    </rPh>
    <rPh sb="6" eb="9">
      <t>シジショ</t>
    </rPh>
    <rPh sb="9" eb="11">
      <t>ソウカツ</t>
    </rPh>
    <rPh sb="11" eb="12">
      <t>ヒョウ</t>
    </rPh>
    <rPh sb="15" eb="17">
      <t>リョヒ</t>
    </rPh>
    <phoneticPr fontId="2"/>
  </si>
  <si>
    <t>フォーラムからの
総支払額</t>
    <rPh sb="9" eb="10">
      <t>ソウ</t>
    </rPh>
    <rPh sb="10" eb="13">
      <t>シハライガク</t>
    </rPh>
    <phoneticPr fontId="2"/>
  </si>
  <si>
    <t>フォーラムからの総支払額</t>
    <rPh sb="8" eb="9">
      <t>ソウ</t>
    </rPh>
    <rPh sb="9" eb="12">
      <t>シハライガク</t>
    </rPh>
    <phoneticPr fontId="2"/>
  </si>
  <si>
    <t>（注意）旅費に宿泊代を含む場合は、欄外にその金額を記入して下さい。</t>
    <rPh sb="1" eb="3">
      <t>チュウイ</t>
    </rPh>
    <rPh sb="4" eb="6">
      <t>リョヒ</t>
    </rPh>
    <rPh sb="7" eb="9">
      <t>シュクハク</t>
    </rPh>
    <rPh sb="9" eb="10">
      <t>ダイ</t>
    </rPh>
    <rPh sb="11" eb="12">
      <t>フク</t>
    </rPh>
    <rPh sb="13" eb="15">
      <t>バアイ</t>
    </rPh>
    <rPh sb="17" eb="19">
      <t>ランガイ</t>
    </rPh>
    <rPh sb="22" eb="24">
      <t>キンガク</t>
    </rPh>
    <rPh sb="25" eb="27">
      <t>キニュウ</t>
    </rPh>
    <rPh sb="29" eb="30">
      <t>クダ</t>
    </rPh>
    <phoneticPr fontId="2"/>
  </si>
  <si>
    <t>フォーラム名：　　　　　　　　　　　　　　　　</t>
    <rPh sb="5" eb="6">
      <t>メイ</t>
    </rPh>
    <phoneticPr fontId="2"/>
  </si>
  <si>
    <t>書式　２-①</t>
    <phoneticPr fontId="2"/>
  </si>
  <si>
    <t>　　　　　*：各学術部会担当までお問い合わせください。</t>
    <rPh sb="7" eb="8">
      <t>カク</t>
    </rPh>
    <rPh sb="8" eb="12">
      <t>ガクジュツブカイ</t>
    </rPh>
    <rPh sb="12" eb="14">
      <t>タントウ</t>
    </rPh>
    <rPh sb="17" eb="18">
      <t>ト</t>
    </rPh>
    <rPh sb="19" eb="20">
      <t>ア</t>
    </rPh>
    <phoneticPr fontId="2"/>
  </si>
  <si>
    <t>　２．、３．には、謝金を受領する講師など本人の承諾を確認する書類（旅費（謝金）お支払明細書（仮称））等*が必要。</t>
    <rPh sb="9" eb="11">
      <t>シャキン</t>
    </rPh>
    <rPh sb="12" eb="14">
      <t>ジュリョウ</t>
    </rPh>
    <rPh sb="16" eb="18">
      <t>コウシ</t>
    </rPh>
    <rPh sb="20" eb="22">
      <t>ホンニン</t>
    </rPh>
    <rPh sb="23" eb="25">
      <t>ショウダク</t>
    </rPh>
    <rPh sb="26" eb="28">
      <t>カクニン</t>
    </rPh>
    <rPh sb="30" eb="32">
      <t>ショルイ</t>
    </rPh>
    <rPh sb="33" eb="35">
      <t>リョヒ</t>
    </rPh>
    <rPh sb="36" eb="38">
      <t>シャキン</t>
    </rPh>
    <rPh sb="40" eb="42">
      <t>シハライ</t>
    </rPh>
    <rPh sb="42" eb="45">
      <t>メイサイショ</t>
    </rPh>
    <rPh sb="46" eb="48">
      <t>カショウ</t>
    </rPh>
    <rPh sb="50" eb="51">
      <t>ナド</t>
    </rPh>
    <rPh sb="53" eb="55">
      <t>ヒツヨウ</t>
    </rPh>
    <phoneticPr fontId="2"/>
  </si>
  <si>
    <t>２．講師旅費　　★謝金支払いのある方　（定額交通費(2,000円）の支払いなし）</t>
    <rPh sb="2" eb="4">
      <t>コウシ</t>
    </rPh>
    <rPh sb="4" eb="6">
      <t>リョヒ</t>
    </rPh>
    <rPh sb="9" eb="11">
      <t>シャキン</t>
    </rPh>
    <rPh sb="11" eb="13">
      <t>シハラ</t>
    </rPh>
    <rPh sb="17" eb="18">
      <t>カタ</t>
    </rPh>
    <rPh sb="34" eb="36">
      <t>シハラ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</si>
</sst>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38" fontId="0" fillId="0" borderId="1" xfId="1" applyFont="1" applyBorder="1"/>
    <xf numFmtId="38" fontId="0" fillId="0" borderId="2" xfId="1" applyFont="1" applyBorder="1"/>
    <xf numFmtId="0" fontId="3" fillId="0" borderId="0" xfId="0" applyFont="1"/>
    <xf numFmtId="38" fontId="0" fillId="0" borderId="4" xfId="1" applyFont="1" applyBorder="1"/>
    <xf numFmtId="38" fontId="0" fillId="0" borderId="0" xfId="1" applyFont="1"/>
    <xf numFmtId="0" fontId="4" fillId="0" borderId="0" xfId="0" applyFont="1" applyAlignment="1">
      <alignment horizontal="right"/>
    </xf>
    <xf numFmtId="0" fontId="0" fillId="0" borderId="5" xfId="0" applyBorder="1"/>
    <xf numFmtId="0" fontId="4" fillId="0" borderId="0" xfId="0" applyFont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38" fontId="0" fillId="0" borderId="3" xfId="0" applyNumberFormat="1" applyBorder="1"/>
    <xf numFmtId="38" fontId="0" fillId="0" borderId="3" xfId="1" applyFont="1" applyBorder="1"/>
    <xf numFmtId="38" fontId="1" fillId="2" borderId="7" xfId="1" applyFill="1" applyBorder="1"/>
    <xf numFmtId="0" fontId="5" fillId="0" borderId="1" xfId="0" applyFont="1" applyBorder="1" applyAlignment="1">
      <alignment horizontal="center" wrapText="1"/>
    </xf>
    <xf numFmtId="0" fontId="0" fillId="0" borderId="8" xfId="0" applyBorder="1"/>
    <xf numFmtId="0" fontId="0" fillId="0" borderId="1" xfId="0" applyBorder="1" applyAlignment="1">
      <alignment horizontal="center" wrapText="1"/>
    </xf>
    <xf numFmtId="38" fontId="1" fillId="2" borderId="4" xfId="1" applyFill="1" applyBorder="1"/>
    <xf numFmtId="0" fontId="0" fillId="0" borderId="9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434340</xdr:colOff>
      <xdr:row>32</xdr:row>
      <xdr:rowOff>45720</xdr:rowOff>
    </xdr:from>
    <xdr:to>
      <xdr:col>6</xdr:col>
      <xdr:colOff>708660</xdr:colOff>
      <xdr:row>32</xdr:row>
      <xdr:rowOff>121920</xdr:rowOff>
    </xdr:to>
    <xdr:cxnSp macro="">
      <xdr:nvCxnSpPr>
        <xdr:cNvPr id="5141" name="直線矢印コネクタ 4">
          <a:extLst>
            <a:ext uri="{FF2B5EF4-FFF2-40B4-BE49-F238E27FC236}">
              <a16:creationId xmlns:a16="http://schemas.microsoft.com/office/drawing/2014/main" id="{A44832B6-2327-4AFA-88C8-6DF4979991B6}"/>
            </a:ext>
          </a:extLst>
        </xdr:cNvPr>
        <xdr:cNvCxnSpPr>
          <a:cxnSpLocks noChangeShapeType="1"/>
        </xdr:cNvCxnSpPr>
      </xdr:nvCxnSpPr>
      <xdr:spPr bwMode="auto">
        <a:xfrm>
          <a:off x="5806440" y="6911340"/>
          <a:ext cx="274320" cy="7620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521970</xdr:colOff>
      <xdr:row>47</xdr:row>
      <xdr:rowOff>30480</xdr:rowOff>
    </xdr:from>
    <xdr:to>
      <xdr:col>4</xdr:col>
      <xdr:colOff>756244</xdr:colOff>
      <xdr:row>47</xdr:row>
      <xdr:rowOff>129540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957BB584-7063-42CC-A775-8956CB54E9CA}"/>
            </a:ext>
          </a:extLst>
        </xdr:cNvPr>
        <xdr:cNvCxnSpPr/>
      </xdr:nvCxnSpPr>
      <xdr:spPr bwMode="auto">
        <a:xfrm>
          <a:off x="4290060" y="10660380"/>
          <a:ext cx="236220" cy="106680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0</xdr:row>
      <xdr:rowOff>28575</xdr:rowOff>
    </xdr:from>
    <xdr:to>
      <xdr:col>7</xdr:col>
      <xdr:colOff>685800</xdr:colOff>
      <xdr:row>2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3F6073B-C1A0-45CE-6A40-1DE39C3AAAC7}"/>
            </a:ext>
          </a:extLst>
        </xdr:cNvPr>
        <xdr:cNvSpPr txBox="1"/>
      </xdr:nvSpPr>
      <xdr:spPr>
        <a:xfrm>
          <a:off x="6848475" y="28575"/>
          <a:ext cx="6667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52"/>
  <sheetViews>
    <sheetView tabSelected="1" topLeftCell="A3" zoomScaleNormal="100" workbookViewId="0">
      <selection activeCell="L17" sqref="L17"/>
    </sheetView>
  </sheetViews>
  <sheetFormatPr defaultRowHeight="13.5" x14ac:dyDescent="0.15"/>
  <cols>
    <col min="1" max="1" width="13.25" customWidth="1"/>
    <col min="2" max="2" width="17.25" customWidth="1"/>
    <col min="3" max="5" width="12.25" customWidth="1"/>
    <col min="6" max="6" width="11.25" customWidth="1"/>
    <col min="7" max="7" width="11.125" customWidth="1"/>
    <col min="8" max="8" width="18.375" customWidth="1"/>
  </cols>
  <sheetData>
    <row r="3" spans="1:7" ht="14.25" x14ac:dyDescent="0.15">
      <c r="F3" s="29" t="s">
        <v>30</v>
      </c>
      <c r="G3" s="29"/>
    </row>
    <row r="4" spans="1:7" ht="20.25" customHeight="1" x14ac:dyDescent="0.2">
      <c r="A4" s="30" t="s">
        <v>13</v>
      </c>
      <c r="B4" s="30"/>
      <c r="C4" s="30"/>
      <c r="D4" s="30"/>
      <c r="E4" s="30"/>
      <c r="F4" s="30"/>
    </row>
    <row r="5" spans="1:7" ht="24" customHeight="1" x14ac:dyDescent="0.2">
      <c r="A5" s="28" t="s">
        <v>29</v>
      </c>
      <c r="B5" s="27"/>
      <c r="F5" s="12"/>
      <c r="G5" s="26"/>
    </row>
    <row r="6" spans="1:7" ht="15.6" customHeight="1" x14ac:dyDescent="0.2">
      <c r="A6" s="9"/>
    </row>
    <row r="7" spans="1:7" ht="21.75" customHeight="1" x14ac:dyDescent="0.2">
      <c r="A7" s="14" t="s">
        <v>17</v>
      </c>
    </row>
    <row r="8" spans="1:7" ht="20.100000000000001" customHeight="1" x14ac:dyDescent="0.15">
      <c r="A8" s="2" t="s">
        <v>0</v>
      </c>
      <c r="B8" s="2" t="s">
        <v>1</v>
      </c>
      <c r="C8" s="15" t="s">
        <v>2</v>
      </c>
      <c r="D8" s="5"/>
      <c r="E8" s="2" t="s">
        <v>5</v>
      </c>
      <c r="F8" s="1" t="s">
        <v>4</v>
      </c>
      <c r="G8" s="1"/>
    </row>
    <row r="9" spans="1:7" ht="20.100000000000001" customHeight="1" x14ac:dyDescent="0.15">
      <c r="A9" s="1" t="s">
        <v>11</v>
      </c>
      <c r="B9" s="1" t="s">
        <v>10</v>
      </c>
      <c r="C9" s="31" t="s">
        <v>9</v>
      </c>
      <c r="D9" s="32"/>
      <c r="E9" s="7">
        <v>24180</v>
      </c>
      <c r="F9" s="1" t="s">
        <v>3</v>
      </c>
      <c r="G9" s="1"/>
    </row>
    <row r="10" spans="1:7" ht="20.100000000000001" customHeight="1" x14ac:dyDescent="0.15">
      <c r="A10" s="1"/>
      <c r="B10" s="1"/>
      <c r="C10" s="31"/>
      <c r="D10" s="32"/>
      <c r="E10" s="1"/>
      <c r="F10" s="1" t="s">
        <v>3</v>
      </c>
      <c r="G10" s="1"/>
    </row>
    <row r="11" spans="1:7" ht="20.100000000000001" customHeight="1" x14ac:dyDescent="0.15">
      <c r="A11" s="1"/>
      <c r="B11" s="1"/>
      <c r="C11" s="31"/>
      <c r="D11" s="32"/>
      <c r="E11" s="1"/>
      <c r="F11" s="1" t="s">
        <v>3</v>
      </c>
      <c r="G11" s="1"/>
    </row>
    <row r="12" spans="1:7" ht="20.100000000000001" customHeight="1" x14ac:dyDescent="0.15">
      <c r="A12" s="1"/>
      <c r="B12" s="1"/>
      <c r="C12" s="31"/>
      <c r="D12" s="32"/>
      <c r="E12" s="1"/>
      <c r="F12" s="1" t="s">
        <v>3</v>
      </c>
      <c r="G12" s="1"/>
    </row>
    <row r="13" spans="1:7" ht="20.100000000000001" customHeight="1" x14ac:dyDescent="0.15">
      <c r="A13" s="1"/>
      <c r="B13" s="1"/>
      <c r="C13" s="31"/>
      <c r="D13" s="32"/>
      <c r="E13" s="1"/>
      <c r="F13" s="1" t="s">
        <v>3</v>
      </c>
      <c r="G13" s="1"/>
    </row>
    <row r="14" spans="1:7" ht="20.100000000000001" customHeight="1" x14ac:dyDescent="0.15">
      <c r="A14" s="1"/>
      <c r="B14" s="1"/>
      <c r="C14" s="31"/>
      <c r="D14" s="32"/>
      <c r="E14" s="1"/>
      <c r="F14" s="1" t="s">
        <v>3</v>
      </c>
      <c r="G14" s="1"/>
    </row>
    <row r="15" spans="1:7" ht="20.100000000000001" customHeight="1" x14ac:dyDescent="0.15">
      <c r="A15" s="1"/>
      <c r="B15" s="1"/>
      <c r="C15" s="31"/>
      <c r="D15" s="32"/>
      <c r="E15" s="1"/>
      <c r="F15" s="1" t="s">
        <v>3</v>
      </c>
      <c r="G15" s="1"/>
    </row>
    <row r="16" spans="1:7" ht="20.100000000000001" customHeight="1" thickBot="1" x14ac:dyDescent="0.2">
      <c r="A16" s="1"/>
      <c r="B16" s="1"/>
      <c r="C16" s="31"/>
      <c r="D16" s="32"/>
      <c r="E16" s="4"/>
      <c r="F16" s="1" t="s">
        <v>3</v>
      </c>
      <c r="G16" s="1"/>
    </row>
    <row r="17" spans="1:8" ht="14.25" thickBot="1" x14ac:dyDescent="0.2">
      <c r="B17" s="3" t="s">
        <v>7</v>
      </c>
      <c r="E17" s="20">
        <f>SUM(E9:E16)</f>
        <v>24180</v>
      </c>
      <c r="F17" s="22" t="s">
        <v>25</v>
      </c>
    </row>
    <row r="19" spans="1:8" x14ac:dyDescent="0.15">
      <c r="A19" t="s">
        <v>12</v>
      </c>
      <c r="B19" s="3"/>
      <c r="C19" s="11"/>
    </row>
    <row r="20" spans="1:8" x14ac:dyDescent="0.15">
      <c r="A20" t="s">
        <v>28</v>
      </c>
      <c r="B20" s="3"/>
      <c r="C20" s="11"/>
    </row>
    <row r="21" spans="1:8" ht="20.100000000000001" customHeight="1" x14ac:dyDescent="0.15">
      <c r="B21" s="3"/>
      <c r="C21" s="11"/>
      <c r="D21" s="11"/>
      <c r="E21" s="11"/>
    </row>
    <row r="22" spans="1:8" ht="18" customHeight="1" x14ac:dyDescent="0.2">
      <c r="A22" s="14" t="s">
        <v>33</v>
      </c>
    </row>
    <row r="23" spans="1:8" ht="39" customHeight="1" x14ac:dyDescent="0.15">
      <c r="A23" s="2" t="s">
        <v>0</v>
      </c>
      <c r="B23" s="2" t="s">
        <v>1</v>
      </c>
      <c r="C23" s="15" t="s">
        <v>2</v>
      </c>
      <c r="D23" s="5"/>
      <c r="E23" s="23" t="s">
        <v>21</v>
      </c>
      <c r="F23" s="5" t="s">
        <v>14</v>
      </c>
      <c r="G23" s="21" t="s">
        <v>26</v>
      </c>
      <c r="H23" s="1" t="s">
        <v>4</v>
      </c>
    </row>
    <row r="24" spans="1:8" ht="20.100000000000001" customHeight="1" x14ac:dyDescent="0.15">
      <c r="A24" s="1" t="s">
        <v>11</v>
      </c>
      <c r="B24" s="1" t="s">
        <v>10</v>
      </c>
      <c r="C24" s="31" t="s">
        <v>9</v>
      </c>
      <c r="D24" s="32"/>
      <c r="E24" s="7">
        <v>24180</v>
      </c>
      <c r="F24" s="18">
        <f>+G24-E24</f>
        <v>2749</v>
      </c>
      <c r="G24" s="19">
        <f>+ROUNDDOWN(+E24/0.8979,0)</f>
        <v>26929</v>
      </c>
      <c r="H24" s="1" t="s">
        <v>3</v>
      </c>
    </row>
    <row r="25" spans="1:8" ht="20.100000000000001" customHeight="1" x14ac:dyDescent="0.15">
      <c r="A25" s="1"/>
      <c r="B25" s="1"/>
      <c r="C25" s="31"/>
      <c r="D25" s="32"/>
      <c r="E25" s="16"/>
      <c r="F25" s="18">
        <f t="shared" ref="F25:F31" si="0">+G25-E25</f>
        <v>0</v>
      </c>
      <c r="G25" s="19">
        <f t="shared" ref="G25:G31" si="1">+ROUNDDOWN(+E25/0.8979,0)</f>
        <v>0</v>
      </c>
      <c r="H25" s="1" t="s">
        <v>3</v>
      </c>
    </row>
    <row r="26" spans="1:8" ht="20.100000000000001" customHeight="1" x14ac:dyDescent="0.15">
      <c r="A26" s="1"/>
      <c r="B26" s="1"/>
      <c r="C26" s="31"/>
      <c r="D26" s="32"/>
      <c r="E26" s="16"/>
      <c r="F26" s="18">
        <f t="shared" si="0"/>
        <v>0</v>
      </c>
      <c r="G26" s="19">
        <f t="shared" si="1"/>
        <v>0</v>
      </c>
      <c r="H26" s="1" t="s">
        <v>3</v>
      </c>
    </row>
    <row r="27" spans="1:8" ht="20.100000000000001" customHeight="1" x14ac:dyDescent="0.15">
      <c r="A27" s="1"/>
      <c r="B27" s="1"/>
      <c r="C27" s="31"/>
      <c r="D27" s="32"/>
      <c r="E27" s="16"/>
      <c r="F27" s="18">
        <f t="shared" si="0"/>
        <v>0</v>
      </c>
      <c r="G27" s="19">
        <f t="shared" si="1"/>
        <v>0</v>
      </c>
      <c r="H27" s="1" t="s">
        <v>3</v>
      </c>
    </row>
    <row r="28" spans="1:8" ht="20.100000000000001" customHeight="1" x14ac:dyDescent="0.15">
      <c r="A28" s="1"/>
      <c r="B28" s="1"/>
      <c r="C28" s="31"/>
      <c r="D28" s="32"/>
      <c r="E28" s="16"/>
      <c r="F28" s="18">
        <f t="shared" si="0"/>
        <v>0</v>
      </c>
      <c r="G28" s="19">
        <f t="shared" si="1"/>
        <v>0</v>
      </c>
      <c r="H28" s="1" t="s">
        <v>3</v>
      </c>
    </row>
    <row r="29" spans="1:8" ht="20.100000000000001" customHeight="1" x14ac:dyDescent="0.15">
      <c r="A29" s="1"/>
      <c r="B29" s="1"/>
      <c r="C29" s="31"/>
      <c r="D29" s="32"/>
      <c r="E29" s="16"/>
      <c r="F29" s="18">
        <f t="shared" si="0"/>
        <v>0</v>
      </c>
      <c r="G29" s="19">
        <f t="shared" si="1"/>
        <v>0</v>
      </c>
      <c r="H29" s="1" t="s">
        <v>3</v>
      </c>
    </row>
    <row r="30" spans="1:8" ht="20.100000000000001" customHeight="1" x14ac:dyDescent="0.15">
      <c r="A30" s="1"/>
      <c r="B30" s="1"/>
      <c r="C30" s="31"/>
      <c r="D30" s="32"/>
      <c r="E30" s="16"/>
      <c r="F30" s="18">
        <f t="shared" si="0"/>
        <v>0</v>
      </c>
      <c r="G30" s="19">
        <f t="shared" si="1"/>
        <v>0</v>
      </c>
      <c r="H30" s="1" t="s">
        <v>3</v>
      </c>
    </row>
    <row r="31" spans="1:8" ht="20.100000000000001" customHeight="1" thickBot="1" x14ac:dyDescent="0.2">
      <c r="A31" s="1"/>
      <c r="B31" s="1"/>
      <c r="C31" s="31"/>
      <c r="D31" s="32"/>
      <c r="E31" s="17"/>
      <c r="F31" s="18">
        <f t="shared" si="0"/>
        <v>0</v>
      </c>
      <c r="G31" s="19">
        <f t="shared" si="1"/>
        <v>0</v>
      </c>
      <c r="H31" s="1" t="s">
        <v>3</v>
      </c>
    </row>
    <row r="32" spans="1:8" ht="14.25" thickBot="1" x14ac:dyDescent="0.2">
      <c r="B32" s="3"/>
      <c r="D32" t="s">
        <v>7</v>
      </c>
      <c r="E32" s="10">
        <f>SUM(E24:E31)</f>
        <v>24180</v>
      </c>
      <c r="F32" s="10">
        <f>SUM(F24:F31)</f>
        <v>2749</v>
      </c>
      <c r="G32" s="20">
        <f>SUM(G24:G31)</f>
        <v>26929</v>
      </c>
      <c r="H32" s="22" t="s">
        <v>22</v>
      </c>
    </row>
    <row r="33" spans="1:8" x14ac:dyDescent="0.15">
      <c r="B33" s="3"/>
      <c r="C33" s="11"/>
      <c r="H33" t="s">
        <v>18</v>
      </c>
    </row>
    <row r="34" spans="1:8" x14ac:dyDescent="0.15">
      <c r="A34" t="s">
        <v>12</v>
      </c>
      <c r="B34" s="3"/>
      <c r="C34" s="11"/>
      <c r="H34" t="s">
        <v>19</v>
      </c>
    </row>
    <row r="35" spans="1:8" x14ac:dyDescent="0.15">
      <c r="A35" t="s">
        <v>15</v>
      </c>
    </row>
    <row r="37" spans="1:8" ht="18" customHeight="1" x14ac:dyDescent="0.2">
      <c r="A37" s="14" t="s">
        <v>16</v>
      </c>
    </row>
    <row r="38" spans="1:8" ht="28.15" customHeight="1" x14ac:dyDescent="0.15">
      <c r="A38" s="2" t="s">
        <v>0</v>
      </c>
      <c r="B38" s="2" t="s">
        <v>1</v>
      </c>
      <c r="C38" s="23" t="s">
        <v>21</v>
      </c>
      <c r="D38" s="2" t="s">
        <v>6</v>
      </c>
      <c r="E38" s="21" t="s">
        <v>27</v>
      </c>
      <c r="F38" s="33" t="s">
        <v>8</v>
      </c>
      <c r="G38" s="34"/>
    </row>
    <row r="39" spans="1:8" ht="20.100000000000001" customHeight="1" x14ac:dyDescent="0.15">
      <c r="A39" s="1" t="s">
        <v>11</v>
      </c>
      <c r="B39" s="1" t="s">
        <v>10</v>
      </c>
      <c r="C39" s="7">
        <v>30000</v>
      </c>
      <c r="D39" s="7">
        <f>+E39-C39</f>
        <v>3411</v>
      </c>
      <c r="E39" s="19">
        <f>+ROUNDDOWN(+C39/0.8979,0)</f>
        <v>33411</v>
      </c>
      <c r="F39" s="13" t="s">
        <v>3</v>
      </c>
      <c r="G39" s="6"/>
    </row>
    <row r="40" spans="1:8" ht="20.100000000000001" customHeight="1" x14ac:dyDescent="0.15">
      <c r="A40" s="1"/>
      <c r="B40" s="1"/>
      <c r="C40" s="7"/>
      <c r="D40" s="7">
        <f t="shared" ref="D40:D46" si="2">+E40-C40</f>
        <v>0</v>
      </c>
      <c r="E40" s="19">
        <f t="shared" ref="E40:E46" si="3">+ROUNDDOWN(+C40/0.8979,0)</f>
        <v>0</v>
      </c>
      <c r="F40" s="13" t="s">
        <v>3</v>
      </c>
      <c r="G40" s="6"/>
    </row>
    <row r="41" spans="1:8" ht="20.100000000000001" customHeight="1" x14ac:dyDescent="0.15">
      <c r="A41" s="1"/>
      <c r="B41" s="1"/>
      <c r="C41" s="7"/>
      <c r="D41" s="7">
        <f t="shared" si="2"/>
        <v>0</v>
      </c>
      <c r="E41" s="19">
        <f t="shared" si="3"/>
        <v>0</v>
      </c>
      <c r="F41" s="13" t="s">
        <v>3</v>
      </c>
      <c r="G41" s="6"/>
    </row>
    <row r="42" spans="1:8" ht="20.100000000000001" customHeight="1" x14ac:dyDescent="0.15">
      <c r="A42" s="1"/>
      <c r="B42" s="1"/>
      <c r="C42" s="7"/>
      <c r="D42" s="7">
        <f t="shared" si="2"/>
        <v>0</v>
      </c>
      <c r="E42" s="19">
        <f t="shared" si="3"/>
        <v>0</v>
      </c>
      <c r="F42" s="13" t="s">
        <v>3</v>
      </c>
      <c r="G42" s="6"/>
    </row>
    <row r="43" spans="1:8" ht="20.100000000000001" customHeight="1" x14ac:dyDescent="0.15">
      <c r="A43" s="1"/>
      <c r="B43" s="1"/>
      <c r="C43" s="7"/>
      <c r="D43" s="7">
        <f t="shared" si="2"/>
        <v>0</v>
      </c>
      <c r="E43" s="19">
        <f t="shared" si="3"/>
        <v>0</v>
      </c>
      <c r="F43" s="13" t="s">
        <v>3</v>
      </c>
      <c r="G43" s="6"/>
    </row>
    <row r="44" spans="1:8" ht="20.100000000000001" customHeight="1" x14ac:dyDescent="0.15">
      <c r="A44" s="1"/>
      <c r="B44" s="1"/>
      <c r="C44" s="7"/>
      <c r="D44" s="7">
        <f t="shared" si="2"/>
        <v>0</v>
      </c>
      <c r="E44" s="19">
        <f t="shared" si="3"/>
        <v>0</v>
      </c>
      <c r="F44" s="13" t="s">
        <v>3</v>
      </c>
      <c r="G44" s="6"/>
    </row>
    <row r="45" spans="1:8" ht="20.100000000000001" customHeight="1" x14ac:dyDescent="0.15">
      <c r="A45" s="1"/>
      <c r="B45" s="1"/>
      <c r="C45" s="7"/>
      <c r="D45" s="7">
        <f t="shared" si="2"/>
        <v>0</v>
      </c>
      <c r="E45" s="19">
        <f t="shared" si="3"/>
        <v>0</v>
      </c>
      <c r="F45" s="13" t="s">
        <v>3</v>
      </c>
      <c r="G45" s="6"/>
    </row>
    <row r="46" spans="1:8" ht="20.100000000000001" customHeight="1" thickBot="1" x14ac:dyDescent="0.2">
      <c r="A46" s="1"/>
      <c r="B46" s="1"/>
      <c r="C46" s="8"/>
      <c r="D46" s="7">
        <f t="shared" si="2"/>
        <v>0</v>
      </c>
      <c r="E46" s="19">
        <f t="shared" si="3"/>
        <v>0</v>
      </c>
      <c r="F46" s="13" t="s">
        <v>3</v>
      </c>
      <c r="G46" s="6"/>
    </row>
    <row r="47" spans="1:8" ht="20.100000000000001" customHeight="1" thickBot="1" x14ac:dyDescent="0.2">
      <c r="B47" s="3" t="s">
        <v>7</v>
      </c>
      <c r="C47" s="10">
        <f>SUM(C39:C46)</f>
        <v>30000</v>
      </c>
      <c r="D47" s="10">
        <f>SUM(D39:D46)</f>
        <v>3411</v>
      </c>
      <c r="E47" s="24">
        <f>SUM(E39:E46)</f>
        <v>33411</v>
      </c>
      <c r="F47" s="25" t="s">
        <v>24</v>
      </c>
    </row>
    <row r="48" spans="1:8" x14ac:dyDescent="0.15">
      <c r="F48" t="s">
        <v>23</v>
      </c>
    </row>
    <row r="49" spans="1:6" x14ac:dyDescent="0.15">
      <c r="F49" t="s">
        <v>20</v>
      </c>
    </row>
    <row r="51" spans="1:6" x14ac:dyDescent="0.15">
      <c r="A51" t="s">
        <v>32</v>
      </c>
    </row>
    <row r="52" spans="1:6" x14ac:dyDescent="0.15">
      <c r="A52" t="s">
        <v>31</v>
      </c>
    </row>
  </sheetData>
  <mergeCells count="18">
    <mergeCell ref="F38:G38"/>
    <mergeCell ref="C9:D9"/>
    <mergeCell ref="C10:D10"/>
    <mergeCell ref="C11:D11"/>
    <mergeCell ref="C12:D12"/>
    <mergeCell ref="C13:D13"/>
    <mergeCell ref="C14:D14"/>
    <mergeCell ref="C24:D24"/>
    <mergeCell ref="C31:D31"/>
    <mergeCell ref="C30:D30"/>
    <mergeCell ref="C29:D29"/>
    <mergeCell ref="A4:F4"/>
    <mergeCell ref="C25:D25"/>
    <mergeCell ref="C26:D26"/>
    <mergeCell ref="C27:D27"/>
    <mergeCell ref="C28:D28"/>
    <mergeCell ref="C15:D15"/>
    <mergeCell ref="C16:D16"/>
  </mergeCells>
  <phoneticPr fontId="2"/>
  <pageMargins left="0.78740157480314965" right="0.39370078740157483" top="0.98425196850393704" bottom="0.98425196850393704" header="0.51181102362204722" footer="0.51181102362204722"/>
  <pageSetup paperSize="9" scale="8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旅費謝金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2023-09-05T08:24:08Z</cp:lastPrinted>
  <dcterms:created xsi:type="dcterms:W3CDTF">2010-02-01T04:20:11Z</dcterms:created>
  <dcterms:modified xsi:type="dcterms:W3CDTF">2023-09-14T02:01:30Z</dcterms:modified>
</cp:coreProperties>
</file>